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 KETV\"/>
    </mc:Choice>
  </mc:AlternateContent>
  <xr:revisionPtr revIDLastSave="0" documentId="13_ncr:1_{5BFDF88D-B5B1-41EA-AD56-AF8338A83A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I314" i="1" s="1"/>
  <c r="L314" i="1"/>
  <c r="K314" i="1"/>
  <c r="J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L303" i="1"/>
  <c r="K303" i="1"/>
  <c r="J303" i="1"/>
  <c r="L300" i="1"/>
  <c r="K300" i="1"/>
  <c r="J300" i="1"/>
  <c r="I300" i="1"/>
  <c r="I299" i="1" s="1"/>
  <c r="L299" i="1"/>
  <c r="K299" i="1"/>
  <c r="J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I281" i="1" s="1"/>
  <c r="L281" i="1"/>
  <c r="K281" i="1"/>
  <c r="J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L268" i="1"/>
  <c r="K268" i="1"/>
  <c r="J268" i="1"/>
  <c r="I268" i="1"/>
  <c r="I267" i="1" s="1"/>
  <c r="L267" i="1"/>
  <c r="K267" i="1"/>
  <c r="J267" i="1"/>
  <c r="L265" i="1"/>
  <c r="K265" i="1"/>
  <c r="J265" i="1"/>
  <c r="I265" i="1"/>
  <c r="I264" i="1" s="1"/>
  <c r="L264" i="1"/>
  <c r="K264" i="1"/>
  <c r="J264" i="1"/>
  <c r="L262" i="1"/>
  <c r="K262" i="1"/>
  <c r="J262" i="1"/>
  <c r="I262" i="1"/>
  <c r="I261" i="1" s="1"/>
  <c r="L261" i="1"/>
  <c r="K261" i="1"/>
  <c r="J261" i="1"/>
  <c r="L258" i="1"/>
  <c r="K258" i="1"/>
  <c r="J258" i="1"/>
  <c r="I258" i="1"/>
  <c r="I257" i="1" s="1"/>
  <c r="L257" i="1"/>
  <c r="K257" i="1"/>
  <c r="J257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I249" i="1" s="1"/>
  <c r="I239" i="1" s="1"/>
  <c r="L249" i="1"/>
  <c r="K249" i="1"/>
  <c r="J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L238" i="1"/>
  <c r="K238" i="1"/>
  <c r="J238" i="1"/>
  <c r="L234" i="1"/>
  <c r="K234" i="1"/>
  <c r="J234" i="1"/>
  <c r="I234" i="1"/>
  <c r="L233" i="1"/>
  <c r="K233" i="1"/>
  <c r="J233" i="1"/>
  <c r="I233" i="1"/>
  <c r="I232" i="1" s="1"/>
  <c r="L232" i="1"/>
  <c r="K232" i="1"/>
  <c r="J232" i="1"/>
  <c r="L230" i="1"/>
  <c r="K230" i="1"/>
  <c r="J230" i="1"/>
  <c r="I230" i="1"/>
  <c r="L229" i="1"/>
  <c r="K229" i="1"/>
  <c r="J229" i="1"/>
  <c r="I229" i="1"/>
  <c r="I228" i="1" s="1"/>
  <c r="L228" i="1"/>
  <c r="K228" i="1"/>
  <c r="J228" i="1"/>
  <c r="L221" i="1"/>
  <c r="K221" i="1"/>
  <c r="J221" i="1"/>
  <c r="I221" i="1"/>
  <c r="I220" i="1" s="1"/>
  <c r="L220" i="1"/>
  <c r="K220" i="1"/>
  <c r="J220" i="1"/>
  <c r="L218" i="1"/>
  <c r="K218" i="1"/>
  <c r="J218" i="1"/>
  <c r="I218" i="1"/>
  <c r="L217" i="1"/>
  <c r="K217" i="1"/>
  <c r="J217" i="1"/>
  <c r="I217" i="1"/>
  <c r="L216" i="1"/>
  <c r="K216" i="1"/>
  <c r="J216" i="1"/>
  <c r="L211" i="1"/>
  <c r="K211" i="1"/>
  <c r="J211" i="1"/>
  <c r="I211" i="1"/>
  <c r="I210" i="1" s="1"/>
  <c r="I209" i="1" s="1"/>
  <c r="L210" i="1"/>
  <c r="K210" i="1"/>
  <c r="J210" i="1"/>
  <c r="L209" i="1"/>
  <c r="K209" i="1"/>
  <c r="J209" i="1"/>
  <c r="L207" i="1"/>
  <c r="K207" i="1"/>
  <c r="J207" i="1"/>
  <c r="I207" i="1"/>
  <c r="I206" i="1" s="1"/>
  <c r="L206" i="1"/>
  <c r="K206" i="1"/>
  <c r="J206" i="1"/>
  <c r="L202" i="1"/>
  <c r="K202" i="1"/>
  <c r="J202" i="1"/>
  <c r="I202" i="1"/>
  <c r="I201" i="1" s="1"/>
  <c r="L201" i="1"/>
  <c r="K201" i="1"/>
  <c r="J201" i="1"/>
  <c r="L196" i="1"/>
  <c r="K196" i="1"/>
  <c r="J196" i="1"/>
  <c r="I196" i="1"/>
  <c r="I195" i="1" s="1"/>
  <c r="L195" i="1"/>
  <c r="K195" i="1"/>
  <c r="J195" i="1"/>
  <c r="L191" i="1"/>
  <c r="K191" i="1"/>
  <c r="J191" i="1"/>
  <c r="I191" i="1"/>
  <c r="I190" i="1" s="1"/>
  <c r="I186" i="1" s="1"/>
  <c r="L190" i="1"/>
  <c r="K190" i="1"/>
  <c r="J190" i="1"/>
  <c r="L188" i="1"/>
  <c r="K188" i="1"/>
  <c r="J188" i="1"/>
  <c r="I188" i="1"/>
  <c r="L187" i="1"/>
  <c r="K187" i="1"/>
  <c r="J187" i="1"/>
  <c r="I187" i="1"/>
  <c r="L186" i="1"/>
  <c r="K186" i="1"/>
  <c r="J186" i="1"/>
  <c r="L185" i="1"/>
  <c r="K185" i="1"/>
  <c r="J185" i="1"/>
  <c r="L184" i="1"/>
  <c r="K184" i="1"/>
  <c r="J184" i="1"/>
  <c r="L180" i="1"/>
  <c r="K180" i="1"/>
  <c r="J180" i="1"/>
  <c r="I180" i="1"/>
  <c r="I179" i="1" s="1"/>
  <c r="I173" i="1" s="1"/>
  <c r="L179" i="1"/>
  <c r="K179" i="1"/>
  <c r="J179" i="1"/>
  <c r="L175" i="1"/>
  <c r="K175" i="1"/>
  <c r="J175" i="1"/>
  <c r="I175" i="1"/>
  <c r="L174" i="1"/>
  <c r="K174" i="1"/>
  <c r="J174" i="1"/>
  <c r="I174" i="1"/>
  <c r="L173" i="1"/>
  <c r="K173" i="1"/>
  <c r="J173" i="1"/>
  <c r="L171" i="1"/>
  <c r="K171" i="1"/>
  <c r="J171" i="1"/>
  <c r="I171" i="1"/>
  <c r="L170" i="1"/>
  <c r="K170" i="1"/>
  <c r="J170" i="1"/>
  <c r="I170" i="1"/>
  <c r="I169" i="1" s="1"/>
  <c r="L169" i="1"/>
  <c r="K169" i="1"/>
  <c r="J169" i="1"/>
  <c r="L168" i="1"/>
  <c r="K168" i="1"/>
  <c r="J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I158" i="1" s="1"/>
  <c r="L158" i="1"/>
  <c r="K158" i="1"/>
  <c r="J158" i="1"/>
  <c r="L155" i="1"/>
  <c r="K155" i="1"/>
  <c r="J155" i="1"/>
  <c r="I155" i="1"/>
  <c r="I154" i="1" s="1"/>
  <c r="I153" i="1" s="1"/>
  <c r="L154" i="1"/>
  <c r="K154" i="1"/>
  <c r="J154" i="1"/>
  <c r="L153" i="1"/>
  <c r="K153" i="1"/>
  <c r="J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I141" i="1" s="1"/>
  <c r="I140" i="1" s="1"/>
  <c r="I139" i="1" s="1"/>
  <c r="L141" i="1"/>
  <c r="K141" i="1"/>
  <c r="J141" i="1"/>
  <c r="L140" i="1"/>
  <c r="K140" i="1"/>
  <c r="J140" i="1"/>
  <c r="L139" i="1"/>
  <c r="K139" i="1"/>
  <c r="J139" i="1"/>
  <c r="L137" i="1"/>
  <c r="K137" i="1"/>
  <c r="J137" i="1"/>
  <c r="I137" i="1"/>
  <c r="I136" i="1" s="1"/>
  <c r="I135" i="1" s="1"/>
  <c r="L136" i="1"/>
  <c r="K136" i="1"/>
  <c r="J136" i="1"/>
  <c r="L135" i="1"/>
  <c r="K135" i="1"/>
  <c r="J135" i="1"/>
  <c r="L133" i="1"/>
  <c r="K133" i="1"/>
  <c r="J133" i="1"/>
  <c r="I133" i="1"/>
  <c r="L132" i="1"/>
  <c r="K132" i="1"/>
  <c r="J132" i="1"/>
  <c r="I132" i="1"/>
  <c r="I131" i="1" s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L113" i="1" s="1"/>
  <c r="K119" i="1"/>
  <c r="J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K113" i="1"/>
  <c r="J113" i="1"/>
  <c r="L110" i="1"/>
  <c r="L109" i="1" s="1"/>
  <c r="K110" i="1"/>
  <c r="J110" i="1"/>
  <c r="I110" i="1"/>
  <c r="K109" i="1"/>
  <c r="J109" i="1"/>
  <c r="I109" i="1"/>
  <c r="L106" i="1"/>
  <c r="K106" i="1"/>
  <c r="J106" i="1"/>
  <c r="I106" i="1"/>
  <c r="L105" i="1"/>
  <c r="K105" i="1"/>
  <c r="J105" i="1"/>
  <c r="I105" i="1"/>
  <c r="K104" i="1"/>
  <c r="J104" i="1"/>
  <c r="I104" i="1"/>
  <c r="L101" i="1"/>
  <c r="L100" i="1" s="1"/>
  <c r="L99" i="1" s="1"/>
  <c r="K101" i="1"/>
  <c r="J101" i="1"/>
  <c r="I101" i="1"/>
  <c r="K100" i="1"/>
  <c r="J100" i="1"/>
  <c r="I100" i="1"/>
  <c r="K99" i="1"/>
  <c r="J99" i="1"/>
  <c r="I99" i="1"/>
  <c r="L96" i="1"/>
  <c r="L95" i="1" s="1"/>
  <c r="L94" i="1" s="1"/>
  <c r="K96" i="1"/>
  <c r="J96" i="1"/>
  <c r="I96" i="1"/>
  <c r="K95" i="1"/>
  <c r="J95" i="1"/>
  <c r="I95" i="1"/>
  <c r="K94" i="1"/>
  <c r="J94" i="1"/>
  <c r="I94" i="1"/>
  <c r="K93" i="1"/>
  <c r="J93" i="1"/>
  <c r="I93" i="1"/>
  <c r="L89" i="1"/>
  <c r="K89" i="1"/>
  <c r="J89" i="1"/>
  <c r="I89" i="1"/>
  <c r="L88" i="1"/>
  <c r="L87" i="1" s="1"/>
  <c r="L86" i="1" s="1"/>
  <c r="K88" i="1"/>
  <c r="J88" i="1"/>
  <c r="I88" i="1"/>
  <c r="K87" i="1"/>
  <c r="J87" i="1"/>
  <c r="I87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L65" i="1" s="1"/>
  <c r="K66" i="1"/>
  <c r="J66" i="1"/>
  <c r="I66" i="1"/>
  <c r="K65" i="1"/>
  <c r="J65" i="1"/>
  <c r="I65" i="1"/>
  <c r="L49" i="1"/>
  <c r="L48" i="1" s="1"/>
  <c r="L47" i="1" s="1"/>
  <c r="L46" i="1" s="1"/>
  <c r="K49" i="1"/>
  <c r="J49" i="1"/>
  <c r="I49" i="1"/>
  <c r="K48" i="1"/>
  <c r="J48" i="1"/>
  <c r="I48" i="1"/>
  <c r="K47" i="1"/>
  <c r="J47" i="1"/>
  <c r="I47" i="1"/>
  <c r="K46" i="1"/>
  <c r="J46" i="1"/>
  <c r="I46" i="1"/>
  <c r="L44" i="1"/>
  <c r="L43" i="1" s="1"/>
  <c r="L42" i="1" s="1"/>
  <c r="K44" i="1"/>
  <c r="J44" i="1"/>
  <c r="I44" i="1"/>
  <c r="K43" i="1"/>
  <c r="J43" i="1"/>
  <c r="I43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L35" i="1" s="1"/>
  <c r="K36" i="1"/>
  <c r="J36" i="1"/>
  <c r="I36" i="1"/>
  <c r="K35" i="1"/>
  <c r="J35" i="1"/>
  <c r="I35" i="1"/>
  <c r="K34" i="1"/>
  <c r="K368" i="1" s="1"/>
  <c r="J34" i="1"/>
  <c r="J368" i="1" s="1"/>
  <c r="L104" i="1" l="1"/>
  <c r="L93" i="1" s="1"/>
  <c r="L34" i="1" s="1"/>
  <c r="L368" i="1" s="1"/>
  <c r="I113" i="1"/>
  <c r="I34" i="1" s="1"/>
  <c r="I304" i="1"/>
  <c r="I303" i="1" s="1"/>
  <c r="I168" i="1"/>
  <c r="I216" i="1"/>
  <c r="I185" i="1" s="1"/>
  <c r="I184" i="1" s="1"/>
  <c r="I271" i="1"/>
  <c r="I238" i="1" s="1"/>
  <c r="I368" i="1" l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<sst xmlns="http://schemas.openxmlformats.org/spreadsheetml/2006/main" count="392" uniqueCount="239">
  <si>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</si>
  <si>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</si>
  <si>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</si>
  <si>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</si>
  <si>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</si>
  <si>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</si>
  <si>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</si>
  <si>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</si>
  <si>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</si>
  <si>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</si>
  <si>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</si>
  <si>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</si>
  <si>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</si>
  <si>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</si>
  <si>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</si>
  <si>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</si>
  <si>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</si>
  <si>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</si>
  <si>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</si>
  <si>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</si>
  <si>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</si>
  <si>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</si>
  <si>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</si>
  <si>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</si>
  <si>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</si>
  <si>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</si>
  <si>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</si>
  <si>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U</t>
  </si>
  <si>
    <t>Valstybės funkcijos</t>
  </si>
  <si>
    <t>09</t>
  </si>
  <si>
    <t>05</t>
  </si>
  <si>
    <t>01</t>
  </si>
  <si>
    <t>Kitos tikslinės dotacijos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</si>
  <si>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</si>
  <si>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</si>
  <si>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</si>
  <si>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</si>
  <si>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</si>
  <si>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</si>
  <si>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</si>
  <si>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</si>
  <si>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</si>
  <si>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</si>
  <si>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</si>
  <si>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</si>
  <si>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</si>
  <si>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</si>
  <si>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</si>
  <si>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</si>
  <si>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</si>
  <si>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</si>
  <si>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</si>
  <si>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</si>
  <si>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</si>
  <si>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</si>
  <si>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</si>
  <si>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</si>
  <si>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</si>
  <si>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</si>
  <si>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</si>
  <si>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</si>
  <si>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</si>
  <si>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</si>
  <si>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</si>
  <si>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</si>
  <si>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</si>
  <si>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</si>
  <si>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</si>
  <si>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</si>
  <si>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</si>
  <si>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</si>
  <si>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</si>
  <si>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</si>
  <si>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</si>
  <si>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</si>
  <si>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</si>
  <si>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</si>
  <si>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</si>
  <si>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</si>
  <si>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</si>
  <si>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</si>
  <si>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</si>
  <si>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</si>
  <si>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</si>
  <si>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</si>
  <si>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</si>
  <si>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</si>
  <si>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</si>
  <si>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</si>
  <si>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</si>
  <si>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</si>
  <si>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</si>
  <si>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</si>
  <si>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</si>
  <si>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</si>
  <si>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</si>
  <si>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</si>
  <si>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</si>
  <si>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</si>
  <si>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</si>
  <si>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</si>
  <si>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</si>
  <si>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</si>
  <si>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</si>
  <si>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</si>
  <si>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</si>
  <si>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</si>
  <si>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</si>
  <si>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</si>
  <si>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</si>
  <si>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</si>
  <si>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</si>
  <si>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</si>
  <si>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</si>
  <si>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</si>
  <si>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</si>
  <si>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</si>
  <si>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</si>
  <si>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</si>
  <si>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</si>
  <si>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</si>
  <si>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</si>
  <si>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</si>
  <si>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</si>
  <si>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</si>
  <si>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</si>
  <si>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</si>
  <si>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</si>
  <si>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</si>
  <si>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</si>
  <si>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</si>
  <si>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</si>
  <si>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</si>
  <si>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</si>
  <si>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</si>
  <si>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</si>
  <si>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</si>
  <si>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</si>
  <si>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</si>
  <si>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</si>
  <si>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</si>
  <si>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</si>
  <si>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</si>
  <si>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</si>
  <si>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</si>
  <si>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</si>
  <si>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</si>
  <si>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</si>
  <si>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</si>
  <si>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</si>
  <si>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</si>
  <si>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</si>
  <si>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</si>
  <si>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</si>
  <si>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</si>
  <si>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</si>
  <si>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</si>
  <si>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</si>
  <si>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</si>
  <si>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</si>
  <si>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</si>
  <si>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</si>
  <si>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</si>
  <si>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</si>
  <si>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</si>
  <si>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</si>
  <si>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</si>
  <si>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</si>
  <si>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</si>
  <si>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</si>
  <si>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</si>
  <si>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</si>
  <si>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</si>
  <si>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</si>
  <si>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</si>
  <si>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</si>
  <si>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</si>
  <si>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</si>
  <si>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</si>
  <si>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</si>
  <si>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</si>
  <si>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</si>
  <si>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</si>
  <si>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</si>
  <si>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</si>
  <si>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</si>
  <si>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</si>
  <si>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</si>
  <si>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</si>
  <si>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</si>
  <si>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</si>
  <si>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</si>
  <si>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</si>
  <si>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</si>
  <si>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</si>
  <si>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</si>
  <si>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</si>
  <si>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</si>
  <si>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</si>
  <si>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</si>
  <si>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</si>
  <si>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</si>
  <si>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</si>
  <si>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</si>
  <si>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</si>
  <si>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</si>
  <si>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</si>
  <si>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</si>
  <si>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</si>
  <si>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</si>
  <si>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</si>
  <si>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</si>
  <si>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</si>
  <si>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</si>
  <si>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</si>
  <si>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</si>
  <si>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</si>
  <si>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</si>
  <si>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</si>
  <si>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</si>
  <si>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</si>
  <si>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</si>
  <si>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</si>
  <si>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</si>
  <si>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</si>
  <si>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</si>
  <si>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</si>
  <si>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</si>
  <si>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</si>
  <si>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</si>
  <si>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</si>
  <si>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</si>
  <si>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</si>
  <si>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</si>
  <si>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</si>
  <si>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</si>
  <si>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</si>
  <si>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(vyriausiasis buhalteris (buhalteris) / centralizuotos apskaitos įstaigos vadovo arba jo įgalioto asmens pareigų pavadinimas)</t>
  </si>
  <si>
    <t>2022.07.12 Nr. T3-407-9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</si>
</sst>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1" t="s">
        <v>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2" t="s">
        <v>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6"/>
    </row>
    <row r="10" spans="1:15">
      <c r="A10" s="153" t="s">
        <v>8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59" t="s">
        <v>9</v>
      </c>
      <c r="H12" s="159"/>
      <c r="I12" s="159"/>
      <c r="J12" s="159"/>
      <c r="K12" s="159"/>
      <c r="L12" s="29"/>
      <c r="M12" s="16"/>
    </row>
    <row r="13" spans="1:15" ht="15.75" customHeight="1">
      <c r="A13" s="160" t="s">
        <v>10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"/>
    </row>
    <row r="14" spans="1:15" ht="12" customHeight="1">
      <c r="G14" s="161" t="s">
        <v>11</v>
      </c>
      <c r="H14" s="161"/>
      <c r="I14" s="161"/>
      <c r="J14" s="161"/>
      <c r="K14" s="161"/>
      <c r="M14" s="16"/>
    </row>
    <row r="15" spans="1:15">
      <c r="G15" s="153" t="s">
        <v>12</v>
      </c>
      <c r="H15" s="153"/>
      <c r="I15" s="153"/>
      <c r="J15" s="153"/>
      <c r="K15" s="153"/>
    </row>
    <row r="16" spans="1:15" ht="15.75" customHeight="1">
      <c r="B16" s="160" t="s">
        <v>13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13" ht="7.5" customHeight="1"/>
    <row r="18" spans="1:13">
      <c r="G18" s="161" t="s">
        <v>238</v>
      </c>
      <c r="H18" s="161"/>
      <c r="I18" s="161"/>
      <c r="J18" s="161"/>
      <c r="K18" s="161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8" t="s">
        <v>28</v>
      </c>
      <c r="H29" s="15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48" t="s">
        <v>32</v>
      </c>
      <c r="B30" s="148"/>
      <c r="C30" s="148"/>
      <c r="D30" s="148"/>
      <c r="E30" s="148"/>
      <c r="F30" s="148"/>
      <c r="G30" s="148"/>
      <c r="H30" s="148"/>
      <c r="I30" s="148"/>
      <c r="J30" s="44"/>
      <c r="K30" s="44"/>
      <c r="L30" s="45" t="s">
        <v>33</v>
      </c>
      <c r="M30" s="46"/>
    </row>
    <row r="31" spans="1:13" ht="27" customHeight="1">
      <c r="A31" s="164" t="s">
        <v>34</v>
      </c>
      <c r="B31" s="165"/>
      <c r="C31" s="165"/>
      <c r="D31" s="165"/>
      <c r="E31" s="165"/>
      <c r="F31" s="165"/>
      <c r="G31" s="168" t="s">
        <v>35</v>
      </c>
      <c r="H31" s="170" t="s">
        <v>36</v>
      </c>
      <c r="I31" s="172" t="s">
        <v>37</v>
      </c>
      <c r="J31" s="173"/>
      <c r="K31" s="174" t="s">
        <v>38</v>
      </c>
      <c r="L31" s="176" t="s">
        <v>39</v>
      </c>
      <c r="M31" s="46"/>
    </row>
    <row r="32" spans="1:13" ht="58.5" customHeight="1">
      <c r="A32" s="166"/>
      <c r="B32" s="167"/>
      <c r="C32" s="167"/>
      <c r="D32" s="167"/>
      <c r="E32" s="167"/>
      <c r="F32" s="167"/>
      <c r="G32" s="169"/>
      <c r="H32" s="171"/>
      <c r="I32" s="47" t="s">
        <v>40</v>
      </c>
      <c r="J32" s="48" t="s">
        <v>41</v>
      </c>
      <c r="K32" s="175"/>
      <c r="L32" s="177"/>
    </row>
    <row r="33" spans="1:15">
      <c r="A33" s="154" t="s">
        <v>25</v>
      </c>
      <c r="B33" s="155"/>
      <c r="C33" s="155"/>
      <c r="D33" s="155"/>
      <c r="E33" s="155"/>
      <c r="F33" s="15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13900</v>
      </c>
      <c r="J34" s="116">
        <f>SUM(J35+J46+J65+J86+J93+J113+J139+J158+J168)</f>
        <v>6850</v>
      </c>
      <c r="K34" s="117">
        <f>SUM(K35+K46+K65+K86+K93+K113+K139+K158+K168)</f>
        <v>6850</v>
      </c>
      <c r="L34" s="116">
        <f>SUM(L35+L46+L65+L86+L93+L113+L139+L158+L168)</f>
        <v>6850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13900</v>
      </c>
      <c r="J35" s="116">
        <f>SUM(J36+J42)</f>
        <v>6850</v>
      </c>
      <c r="K35" s="118">
        <f>SUM(K36+K42)</f>
        <v>6850</v>
      </c>
      <c r="L35" s="119">
        <f>SUM(L36+L42)</f>
        <v>6850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13700</v>
      </c>
      <c r="J36" s="116">
        <f>SUM(J37)</f>
        <v>6750</v>
      </c>
      <c r="K36" s="117">
        <f>SUM(K37)</f>
        <v>6750</v>
      </c>
      <c r="L36" s="116">
        <f>SUM(L37)</f>
        <v>6750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13700</v>
      </c>
      <c r="J37" s="116">
        <f t="shared" ref="J37:L38" si="0">SUM(J38)</f>
        <v>6750</v>
      </c>
      <c r="K37" s="116">
        <f t="shared" si="0"/>
        <v>6750</v>
      </c>
      <c r="L37" s="116">
        <f t="shared" si="0"/>
        <v>6750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13700</v>
      </c>
      <c r="J38" s="117">
        <f t="shared" si="0"/>
        <v>6750</v>
      </c>
      <c r="K38" s="117">
        <f t="shared" si="0"/>
        <v>6750</v>
      </c>
      <c r="L38" s="117">
        <f t="shared" si="0"/>
        <v>6750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13700</v>
      </c>
      <c r="J39" s="121">
        <v>6750</v>
      </c>
      <c r="K39" s="121">
        <v>6750</v>
      </c>
      <c r="L39" s="121">
        <v>6750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200</v>
      </c>
      <c r="J42" s="116">
        <f t="shared" si="1"/>
        <v>100</v>
      </c>
      <c r="K42" s="117">
        <f t="shared" si="1"/>
        <v>100</v>
      </c>
      <c r="L42" s="116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200</v>
      </c>
      <c r="J43" s="116">
        <f t="shared" si="1"/>
        <v>100</v>
      </c>
      <c r="K43" s="116">
        <f t="shared" si="1"/>
        <v>100</v>
      </c>
      <c r="L43" s="116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200</v>
      </c>
      <c r="J44" s="116">
        <f t="shared" si="1"/>
        <v>100</v>
      </c>
      <c r="K44" s="116">
        <f t="shared" si="1"/>
        <v>100</v>
      </c>
      <c r="L44" s="116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200</v>
      </c>
      <c r="J45" s="121">
        <v>100</v>
      </c>
      <c r="K45" s="121">
        <v>100</v>
      </c>
      <c r="L45" s="121">
        <v>100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13900</v>
      </c>
      <c r="J368" s="131">
        <f>SUM(J34+J184)</f>
        <v>6850</v>
      </c>
      <c r="K368" s="131">
        <f>SUM(K34+K184)</f>
        <v>6850</v>
      </c>
      <c r="L368" s="131">
        <f>SUM(L34+L184)</f>
        <v>6850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49" t="s">
        <v>230</v>
      </c>
      <c r="E370" s="149"/>
      <c r="F370" s="149"/>
      <c r="G370" s="149"/>
      <c r="H370" s="110"/>
      <c r="I370" s="111"/>
      <c r="J370" s="109"/>
      <c r="K370" s="149" t="s">
        <v>231</v>
      </c>
      <c r="L370" s="149"/>
    </row>
    <row r="371" spans="1:12" ht="18.75" customHeight="1">
      <c r="A371" s="112"/>
      <c r="B371" s="112"/>
      <c r="C371" s="112"/>
      <c r="D371" s="150" t="s">
        <v>232</v>
      </c>
      <c r="E371" s="150"/>
      <c r="F371" s="150"/>
      <c r="G371" s="150"/>
      <c r="H371" s="36"/>
      <c r="I371" s="18" t="s">
        <v>233</v>
      </c>
      <c r="K371" s="157" t="s">
        <v>234</v>
      </c>
      <c r="L371" s="157"/>
    </row>
    <row r="372" spans="1:12" ht="15.75" customHeight="1">
      <c r="I372" s="14"/>
      <c r="K372" s="14"/>
      <c r="L372" s="14"/>
    </row>
    <row r="373" spans="1:12" ht="15.75" customHeight="1">
      <c r="D373" s="149" t="s">
        <v>235</v>
      </c>
      <c r="E373" s="149"/>
      <c r="F373" s="149"/>
      <c r="G373" s="149"/>
      <c r="I373" s="14"/>
      <c r="K373" s="149" t="s">
        <v>236</v>
      </c>
      <c r="L373" s="149"/>
    </row>
    <row r="374" spans="1:12" ht="25.5" customHeight="1">
      <c r="D374" s="162" t="s">
        <v>237</v>
      </c>
      <c r="E374" s="163"/>
      <c r="F374" s="163"/>
      <c r="G374" s="163"/>
      <c r="H374" s="113"/>
      <c r="I374" s="15" t="s">
        <v>233</v>
      </c>
      <c r="K374" s="157" t="s">
        <v>234</v>
      </c>
      <c r="L374" s="157"/>
    </row>
  </sheetData>
  <sheetProtection formatCells="0" formatColumns="0" formatRows="0" insertColumns="0" insertRows="0" insertHyperlinks="0" deleteColumns="0" deleteRows="0" sort="0" autoFilter="0" pivotTables="0"/>
  <mergeCells count="31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2022-07-12T08:59:17Z</dcterms:modified>
  <cp:category/>
</cp:coreProperties>
</file>